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1"/>
  </bookViews>
  <sheets>
    <sheet name="lisans" sheetId="1" r:id="rId1"/>
    <sheet name="ön lisans" sheetId="2" r:id="rId2"/>
  </sheets>
  <definedNames>
    <definedName name="_xlnm.Print_Area" localSheetId="0">'lisans'!$A$1:$L$37</definedName>
  </definedNames>
  <calcPr fullCalcOnLoad="1"/>
</workbook>
</file>

<file path=xl/sharedStrings.xml><?xml version="1.0" encoding="utf-8"?>
<sst xmlns="http://schemas.openxmlformats.org/spreadsheetml/2006/main" count="158" uniqueCount="91">
  <si>
    <t>Fen-Edebiyat Fakültesi</t>
  </si>
  <si>
    <t>İktisadi ve İdari Bilimler Fakültesi</t>
  </si>
  <si>
    <t>Fakülte Adı</t>
  </si>
  <si>
    <t>Program Adı</t>
  </si>
  <si>
    <t>Hukuk Fakültesi</t>
  </si>
  <si>
    <t>1. SINIF</t>
  </si>
  <si>
    <t>2. SINIF</t>
  </si>
  <si>
    <t>HAZIRLIK</t>
  </si>
  <si>
    <t>3. SINIF</t>
  </si>
  <si>
    <t>4. SINIF</t>
  </si>
  <si>
    <t>2017
KONTENJAN</t>
  </si>
  <si>
    <t>2018
KONTENJAN</t>
  </si>
  <si>
    <t>2019
KONTENJAN</t>
  </si>
  <si>
    <t xml:space="preserve">İNGİLİZ DİLİ VE EDEBİYATI </t>
  </si>
  <si>
    <t xml:space="preserve">PSİKOLOJİ (İNGİLİZCE) </t>
  </si>
  <si>
    <t xml:space="preserve">PSİKOLOJİ </t>
  </si>
  <si>
    <t xml:space="preserve">İLETİŞİM BİLİMLERİ </t>
  </si>
  <si>
    <t xml:space="preserve">SOSYOLOJİ </t>
  </si>
  <si>
    <t xml:space="preserve">TÜRK DİLİ VE EDEBİYATI </t>
  </si>
  <si>
    <t>İKTİSAT (İNGİLİZCE)</t>
  </si>
  <si>
    <t xml:space="preserve">İKTİSAT </t>
  </si>
  <si>
    <t>İŞLETME (İNGİLİZCE)</t>
  </si>
  <si>
    <t xml:space="preserve">İŞLETME </t>
  </si>
  <si>
    <t>Sanat ve Tasarım Fakültesi</t>
  </si>
  <si>
    <t>HUKUK FAKÜLTESİ</t>
  </si>
  <si>
    <t xml:space="preserve">SİYASET BİLİMİ VE KAMU YÖNETİMİ </t>
  </si>
  <si>
    <t xml:space="preserve">ULUSLARARASI İLİŞKİLER (İNGİLİZCE) </t>
  </si>
  <si>
    <t xml:space="preserve">ULUSLARARASI TİCARET VE İŞLETMECİLİK (İNGİLİZCE) </t>
  </si>
  <si>
    <t>BİLGİSAYAR MÜHENDİSLİĞİ (İNGİLİZCE)</t>
  </si>
  <si>
    <t>ELEKTRONİK VE HABERLEŞME MÜHENDİSLİĞİ</t>
  </si>
  <si>
    <t>ENDÜSTRİ MÜHENDİSLİĞİ (İNGİLİZCE)</t>
  </si>
  <si>
    <t xml:space="preserve">ENDÜSTRİ MÜHENDİSLİĞİ  </t>
  </si>
  <si>
    <t xml:space="preserve">MAKİNE MÜHENDİSLİĞİ (İNGİLİZCE) </t>
  </si>
  <si>
    <t xml:space="preserve">MAKİNE MÜHENDİSLİĞİ </t>
  </si>
  <si>
    <t xml:space="preserve">ENDÜSTRİ ÜRÜNLERİ TASARIMI </t>
  </si>
  <si>
    <t xml:space="preserve">GASTRONOMİ VE MUTFAK SANATLARI </t>
  </si>
  <si>
    <t xml:space="preserve">GÖRSEL İLETİŞİM TASARIMI </t>
  </si>
  <si>
    <t xml:space="preserve">İNŞAAT MÜHENDİSLİĞİ </t>
  </si>
  <si>
    <t>YAZILIM MÜHENDİSLİĞİ</t>
  </si>
  <si>
    <t xml:space="preserve">İÇ MİMARLIK </t>
  </si>
  <si>
    <t xml:space="preserve">MİMARLIK </t>
  </si>
  <si>
    <t>MESLEK YÜKSEKOKULU</t>
  </si>
  <si>
    <t>ADALET PR.</t>
  </si>
  <si>
    <t>ANESTEZİ PR.</t>
  </si>
  <si>
    <t>AŞÇILIK PR.</t>
  </si>
  <si>
    <t>BANKACILIK VE SİGORTACILIK PR.</t>
  </si>
  <si>
    <t>BİLGİSAYAR PROGRAMCILIĞI PR.</t>
  </si>
  <si>
    <t>ÇOCUK GELİŞİMİ PR.</t>
  </si>
  <si>
    <t>DIŞ TİCARET PR. (İÖ)</t>
  </si>
  <si>
    <t>DIŞ TİCARET PR.</t>
  </si>
  <si>
    <t>ELEKTRONÖROFİZYOLOJİ PR.</t>
  </si>
  <si>
    <t>FİZYOTERAPİ PR.</t>
  </si>
  <si>
    <t>GRAFİK TASARIMI PR.</t>
  </si>
  <si>
    <t>HALKLA İLİŞKİLER VE TANITIM PR.</t>
  </si>
  <si>
    <t>İNSAN KAYNAKLARI YÖNETİMİ PR.</t>
  </si>
  <si>
    <t>İNŞAAT TEKNOLOJİSİ PR.</t>
  </si>
  <si>
    <t>İŞ SAĞLIĞI VE GÜVENLİĞİ PR.</t>
  </si>
  <si>
    <t>ODYOMETRİ PR.</t>
  </si>
  <si>
    <t>SOSYAL HİZMETLER PR.</t>
  </si>
  <si>
    <t>TIBBİ DOKÜMANTASYON VE SEKRETERLİK PR.</t>
  </si>
  <si>
    <t>TURİZM VE OTEL İŞLETMECİLİĞİ PR.</t>
  </si>
  <si>
    <t>DOĞUŞ ÜNİVERSİTESİ 
TABLO-4 MERKEZİ YERLEŞTİRME PUANI İLE ÖĞRENCİ ALAN YÜKSEKÖĞRETİM LİSANS PROGRAMLARI EK MADDE 1 YATAY GEÇİŞ KONTENJANLARI</t>
  </si>
  <si>
    <t>DOĞUŞ ÜNİVERSİTESİ 
TABLO-3 MERKEZİ YERLEŞTİRME PUANI İLE ÖĞRENCİ ALAN YÜKSEKÖĞRETİM ÖNLİSANS PROGRAMLARI EK MADDE 1 YATAY GEÇİŞ KONTENJANLARI</t>
  </si>
  <si>
    <t>Mühendislik Fakültesi</t>
  </si>
  <si>
    <t>YÖNETİM BİLİŞİM SİSTEMLERİ</t>
  </si>
  <si>
    <t>2020
KONTENJAN</t>
  </si>
  <si>
    <t>ENDÜSTRİYEL TASARIM</t>
  </si>
  <si>
    <t xml:space="preserve">OTOPSİ YARDIMCILIĞI </t>
  </si>
  <si>
    <t>ELEKTRİK</t>
  </si>
  <si>
    <t>MEKATRONİK</t>
  </si>
  <si>
    <t>OPTİSYENLİK</t>
  </si>
  <si>
    <t>MAKİNE</t>
  </si>
  <si>
    <t>BİLİŞİM GÜVENLİĞİ TEKNOLOJİSİ</t>
  </si>
  <si>
    <t>İLK VE ACİL YARDIM</t>
  </si>
  <si>
    <t>TIBBİ GÖRÜNTÜLEME TEKNİKLERİ</t>
  </si>
  <si>
    <t>SİVİL HAVACILIK KABİN HİZMETLERİ</t>
  </si>
  <si>
    <t>AĞIZ VE DİŞ SAĞLIĞI</t>
  </si>
  <si>
    <t>DIŞ TİCARET (İNGİLİZCE)</t>
  </si>
  <si>
    <t>İÇ MEKAN TASARIMI</t>
  </si>
  <si>
    <t>2021
KONTENJAN</t>
  </si>
  <si>
    <t>ELEKTRİK-ELEKTRONİK MÜHENDESLİĞİ</t>
  </si>
  <si>
    <t>DİJİTAL OYUN TASARIMI</t>
  </si>
  <si>
    <t>Sağlık Bilimleri Yüksekokulu</t>
  </si>
  <si>
    <t>HEMŞİRELİK</t>
  </si>
  <si>
    <t>ECZANE HİZMETLERİ</t>
  </si>
  <si>
    <t>TIBBİ LABORATUVAR TEKNİKLERİ</t>
  </si>
  <si>
    <t>PATOLOJİ LABORATUVAR TEKNİKLERİ</t>
  </si>
  <si>
    <t>2021 - 2022 BAHAR DÖNEMİ MERKEZİ YERLEŞTİRME PUANINA GÖRE YATAY GEÇİŞ KONTENJANI</t>
  </si>
  <si>
    <t>AŞÇILIK PR. (İÖ)</t>
  </si>
  <si>
    <t>İNGİLİZCE MÜTERCİM VE TERCÜMANLIK</t>
  </si>
  <si>
    <t>60 (Hazırlık)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</si>
</sst>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0.0000"/>
    <numFmt numFmtId="188" formatCode="0.0"/>
    <numFmt numFmtId="189" formatCode="0.000000"/>
    <numFmt numFmtId="190" formatCode="0.00000"/>
    <numFmt numFmtId="191" formatCode="[$-41F]0.00"/>
    <numFmt numFmtId="192" formatCode="[$-41F]dd\ mmmm\ yyyy\ dddd"/>
    <numFmt numFmtId="193" formatCode="[$-41F]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color indexed="8"/>
      <name val="SansSerif"/>
      <family val="0"/>
    </font>
    <font>
      <sz val="9"/>
      <color indexed="8"/>
      <name val="SansSerif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04998999834060669"/>
      <name val="Verdana"/>
      <family val="2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sz val="8"/>
      <color theme="1" tint="0.04998999834060669"/>
      <name val="Verdana"/>
      <family val="2"/>
    </font>
    <font>
      <sz val="10"/>
      <color theme="1" tint="0.04998999834060669"/>
      <name val="Calibri"/>
      <family val="2"/>
    </font>
    <font>
      <sz val="8"/>
      <color theme="1" tint="0.04998999834060669"/>
      <name val="SansSerif"/>
      <family val="0"/>
    </font>
    <font>
      <b/>
      <sz val="10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3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2" sqref="C1:G16384"/>
    </sheetView>
  </sheetViews>
  <sheetFormatPr defaultColWidth="9.140625" defaultRowHeight="15"/>
  <cols>
    <col min="1" max="1" width="37.421875" style="22" customWidth="1"/>
    <col min="2" max="2" width="38.00390625" style="22" customWidth="1"/>
    <col min="3" max="3" width="12.00390625" style="22" hidden="1" customWidth="1"/>
    <col min="4" max="4" width="13.00390625" style="22" hidden="1" customWidth="1"/>
    <col min="5" max="6" width="12.28125" style="22" hidden="1" customWidth="1"/>
    <col min="7" max="7" width="11.7109375" style="22" hidden="1" customWidth="1"/>
    <col min="8" max="8" width="9.140625" style="40" customWidth="1"/>
    <col min="9" max="11" width="9.140625" style="22" customWidth="1"/>
    <col min="12" max="12" width="8.7109375" style="22" customWidth="1"/>
    <col min="13" max="16384" width="9.140625" style="22" customWidth="1"/>
  </cols>
  <sheetData>
    <row r="1" spans="1:12" ht="33.75" customHeight="1" thickBot="1">
      <c r="A1" s="19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31.5" customHeight="1">
      <c r="A2" s="23" t="s">
        <v>2</v>
      </c>
      <c r="B2" s="24" t="s">
        <v>3</v>
      </c>
      <c r="C2" s="25"/>
      <c r="D2" s="25"/>
      <c r="E2" s="25"/>
      <c r="F2" s="25"/>
      <c r="G2" s="25"/>
      <c r="H2" s="24" t="s">
        <v>87</v>
      </c>
      <c r="I2" s="24"/>
      <c r="J2" s="24"/>
      <c r="K2" s="24"/>
      <c r="L2" s="26"/>
    </row>
    <row r="3" spans="1:12" ht="21" customHeight="1">
      <c r="A3" s="27"/>
      <c r="B3" s="28"/>
      <c r="C3" s="29" t="s">
        <v>79</v>
      </c>
      <c r="D3" s="29" t="s">
        <v>65</v>
      </c>
      <c r="E3" s="29" t="s">
        <v>12</v>
      </c>
      <c r="F3" s="29" t="s">
        <v>11</v>
      </c>
      <c r="G3" s="29" t="s">
        <v>10</v>
      </c>
      <c r="H3" s="30" t="s">
        <v>7</v>
      </c>
      <c r="I3" s="30" t="s">
        <v>5</v>
      </c>
      <c r="J3" s="30" t="s">
        <v>6</v>
      </c>
      <c r="K3" s="30" t="s">
        <v>8</v>
      </c>
      <c r="L3" s="31" t="s">
        <v>9</v>
      </c>
    </row>
    <row r="4" spans="1:12" ht="14.25">
      <c r="A4" s="27"/>
      <c r="B4" s="28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2" ht="14.25">
      <c r="A5" s="32" t="s">
        <v>4</v>
      </c>
      <c r="B5" s="33" t="s">
        <v>24</v>
      </c>
      <c r="C5" s="34">
        <v>110</v>
      </c>
      <c r="D5" s="34">
        <v>110</v>
      </c>
      <c r="E5" s="34">
        <v>100</v>
      </c>
      <c r="F5" s="35">
        <v>120</v>
      </c>
      <c r="G5" s="35">
        <v>98</v>
      </c>
      <c r="H5" s="34"/>
      <c r="I5" s="34">
        <f aca="true" t="shared" si="0" ref="I5:L6">C5*20/100</f>
        <v>22</v>
      </c>
      <c r="J5" s="34">
        <f t="shared" si="0"/>
        <v>22</v>
      </c>
      <c r="K5" s="34">
        <f t="shared" si="0"/>
        <v>20</v>
      </c>
      <c r="L5" s="36">
        <f t="shared" si="0"/>
        <v>24</v>
      </c>
    </row>
    <row r="6" spans="1:12" ht="14.25">
      <c r="A6" s="32" t="s">
        <v>0</v>
      </c>
      <c r="B6" s="37" t="s">
        <v>16</v>
      </c>
      <c r="C6" s="34">
        <v>35</v>
      </c>
      <c r="D6" s="34">
        <v>51</v>
      </c>
      <c r="E6" s="34">
        <v>40</v>
      </c>
      <c r="F6" s="38">
        <v>50</v>
      </c>
      <c r="G6" s="38">
        <v>50</v>
      </c>
      <c r="H6" s="34"/>
      <c r="I6" s="34">
        <f t="shared" si="0"/>
        <v>7</v>
      </c>
      <c r="J6" s="36">
        <f t="shared" si="0"/>
        <v>10.2</v>
      </c>
      <c r="K6" s="34">
        <f t="shared" si="0"/>
        <v>8</v>
      </c>
      <c r="L6" s="36">
        <f t="shared" si="0"/>
        <v>10</v>
      </c>
    </row>
    <row r="7" spans="1:12" ht="14.25">
      <c r="A7" s="32" t="s">
        <v>0</v>
      </c>
      <c r="B7" s="37" t="s">
        <v>13</v>
      </c>
      <c r="C7" s="34">
        <v>80</v>
      </c>
      <c r="D7" s="34">
        <v>80</v>
      </c>
      <c r="E7" s="34">
        <v>70</v>
      </c>
      <c r="F7" s="38">
        <v>70</v>
      </c>
      <c r="G7" s="38">
        <v>60</v>
      </c>
      <c r="H7" s="34">
        <f aca="true" t="shared" si="1" ref="H7:L9">C7*20/100</f>
        <v>16</v>
      </c>
      <c r="I7" s="34">
        <f t="shared" si="1"/>
        <v>16</v>
      </c>
      <c r="J7" s="34">
        <f t="shared" si="1"/>
        <v>14</v>
      </c>
      <c r="K7" s="34">
        <f t="shared" si="1"/>
        <v>14</v>
      </c>
      <c r="L7" s="36">
        <f t="shared" si="1"/>
        <v>12</v>
      </c>
    </row>
    <row r="8" spans="1:12" ht="14.25">
      <c r="A8" s="32" t="s">
        <v>0</v>
      </c>
      <c r="B8" s="32" t="s">
        <v>89</v>
      </c>
      <c r="C8" s="34">
        <v>60</v>
      </c>
      <c r="D8" s="34">
        <v>0</v>
      </c>
      <c r="E8" s="34">
        <v>0</v>
      </c>
      <c r="F8" s="38">
        <v>0</v>
      </c>
      <c r="G8" s="38">
        <v>0</v>
      </c>
      <c r="H8" s="39">
        <f t="shared" si="1"/>
        <v>12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6">
        <f t="shared" si="1"/>
        <v>0</v>
      </c>
    </row>
    <row r="9" spans="1:12" ht="14.25">
      <c r="A9" s="32" t="s">
        <v>0</v>
      </c>
      <c r="B9" s="37" t="s">
        <v>14</v>
      </c>
      <c r="C9" s="34">
        <v>40</v>
      </c>
      <c r="D9" s="34">
        <v>40</v>
      </c>
      <c r="E9" s="34">
        <v>40</v>
      </c>
      <c r="F9" s="38">
        <v>60</v>
      </c>
      <c r="G9" s="38">
        <v>60</v>
      </c>
      <c r="H9" s="34">
        <f t="shared" si="1"/>
        <v>8</v>
      </c>
      <c r="I9" s="34">
        <f t="shared" si="1"/>
        <v>8</v>
      </c>
      <c r="J9" s="34">
        <f t="shared" si="1"/>
        <v>8</v>
      </c>
      <c r="K9" s="34">
        <f t="shared" si="1"/>
        <v>12</v>
      </c>
      <c r="L9" s="36">
        <f t="shared" si="1"/>
        <v>12</v>
      </c>
    </row>
    <row r="10" spans="1:12" ht="14.25">
      <c r="A10" s="32" t="s">
        <v>0</v>
      </c>
      <c r="B10" s="37" t="s">
        <v>15</v>
      </c>
      <c r="C10" s="34">
        <v>50</v>
      </c>
      <c r="D10" s="34">
        <v>40</v>
      </c>
      <c r="E10" s="34">
        <v>50</v>
      </c>
      <c r="F10" s="38">
        <v>70</v>
      </c>
      <c r="G10" s="38">
        <v>60</v>
      </c>
      <c r="H10" s="34"/>
      <c r="I10" s="34">
        <f aca="true" t="shared" si="2" ref="I10:L12">C10*20/100</f>
        <v>10</v>
      </c>
      <c r="J10" s="34">
        <f t="shared" si="2"/>
        <v>8</v>
      </c>
      <c r="K10" s="34">
        <f t="shared" si="2"/>
        <v>10</v>
      </c>
      <c r="L10" s="36">
        <f t="shared" si="2"/>
        <v>14</v>
      </c>
    </row>
    <row r="11" spans="1:12" ht="14.25">
      <c r="A11" s="32" t="s">
        <v>0</v>
      </c>
      <c r="B11" s="37" t="s">
        <v>17</v>
      </c>
      <c r="C11" s="34">
        <v>53</v>
      </c>
      <c r="D11" s="34">
        <v>43</v>
      </c>
      <c r="E11" s="34">
        <v>40</v>
      </c>
      <c r="F11" s="38">
        <v>60</v>
      </c>
      <c r="G11" s="38">
        <v>60</v>
      </c>
      <c r="H11" s="34"/>
      <c r="I11" s="36">
        <f t="shared" si="2"/>
        <v>10.6</v>
      </c>
      <c r="J11" s="36">
        <f t="shared" si="2"/>
        <v>8.6</v>
      </c>
      <c r="K11" s="34">
        <f t="shared" si="2"/>
        <v>8</v>
      </c>
      <c r="L11" s="36">
        <f t="shared" si="2"/>
        <v>12</v>
      </c>
    </row>
    <row r="12" spans="1:12" ht="14.25">
      <c r="A12" s="32" t="s">
        <v>0</v>
      </c>
      <c r="B12" s="37" t="s">
        <v>18</v>
      </c>
      <c r="C12" s="34">
        <v>57</v>
      </c>
      <c r="D12" s="34">
        <v>63</v>
      </c>
      <c r="E12" s="34">
        <v>50</v>
      </c>
      <c r="F12" s="38">
        <v>40</v>
      </c>
      <c r="G12" s="38">
        <v>60</v>
      </c>
      <c r="H12" s="34"/>
      <c r="I12" s="36">
        <f t="shared" si="2"/>
        <v>11.4</v>
      </c>
      <c r="J12" s="36">
        <f t="shared" si="2"/>
        <v>12.6</v>
      </c>
      <c r="K12" s="34">
        <f t="shared" si="2"/>
        <v>10</v>
      </c>
      <c r="L12" s="36">
        <f t="shared" si="2"/>
        <v>8</v>
      </c>
    </row>
    <row r="13" spans="1:12" ht="14.25">
      <c r="A13" s="32" t="s">
        <v>1</v>
      </c>
      <c r="B13" s="37" t="s">
        <v>19</v>
      </c>
      <c r="C13" s="34">
        <v>40</v>
      </c>
      <c r="D13" s="34">
        <v>30</v>
      </c>
      <c r="E13" s="34">
        <v>30</v>
      </c>
      <c r="F13" s="38">
        <v>50</v>
      </c>
      <c r="G13" s="38">
        <v>50</v>
      </c>
      <c r="H13" s="34">
        <f>C13*20/100</f>
        <v>8</v>
      </c>
      <c r="I13" s="34">
        <f>D13*20/100</f>
        <v>6</v>
      </c>
      <c r="J13" s="34">
        <f>E13*20/100</f>
        <v>6</v>
      </c>
      <c r="K13" s="34">
        <f>F13*20/100</f>
        <v>10</v>
      </c>
      <c r="L13" s="36">
        <f>G13*20/100</f>
        <v>10</v>
      </c>
    </row>
    <row r="14" spans="1:12" ht="14.25">
      <c r="A14" s="32" t="s">
        <v>1</v>
      </c>
      <c r="B14" s="37" t="s">
        <v>20</v>
      </c>
      <c r="C14" s="34">
        <v>40</v>
      </c>
      <c r="D14" s="34">
        <v>50</v>
      </c>
      <c r="E14" s="34">
        <v>50</v>
      </c>
      <c r="F14" s="38">
        <v>60</v>
      </c>
      <c r="G14" s="38">
        <v>60</v>
      </c>
      <c r="H14" s="34"/>
      <c r="I14" s="34">
        <f>C14*20/100</f>
        <v>8</v>
      </c>
      <c r="J14" s="34">
        <f>D14*20/100</f>
        <v>10</v>
      </c>
      <c r="K14" s="34">
        <f>E14*20/100</f>
        <v>10</v>
      </c>
      <c r="L14" s="36">
        <f>F14*20/100</f>
        <v>12</v>
      </c>
    </row>
    <row r="15" spans="1:12" ht="14.25">
      <c r="A15" s="32" t="s">
        <v>1</v>
      </c>
      <c r="B15" s="37" t="s">
        <v>21</v>
      </c>
      <c r="C15" s="34">
        <v>59</v>
      </c>
      <c r="D15" s="34">
        <v>49</v>
      </c>
      <c r="E15" s="34">
        <v>50</v>
      </c>
      <c r="F15" s="38">
        <v>50</v>
      </c>
      <c r="G15" s="38">
        <v>50</v>
      </c>
      <c r="H15" s="36">
        <f>C15*20/100</f>
        <v>11.8</v>
      </c>
      <c r="I15" s="36">
        <f>D15*20/100</f>
        <v>9.8</v>
      </c>
      <c r="J15" s="34">
        <f>E15*20/100</f>
        <v>10</v>
      </c>
      <c r="K15" s="34">
        <f>F15*20/100</f>
        <v>10</v>
      </c>
      <c r="L15" s="36">
        <f>G15*20/100</f>
        <v>10</v>
      </c>
    </row>
    <row r="16" spans="1:12" ht="14.25">
      <c r="A16" s="32" t="s">
        <v>1</v>
      </c>
      <c r="B16" s="37" t="s">
        <v>22</v>
      </c>
      <c r="C16" s="34">
        <v>75</v>
      </c>
      <c r="D16" s="34">
        <v>65</v>
      </c>
      <c r="E16" s="34">
        <v>50</v>
      </c>
      <c r="F16" s="38">
        <v>50</v>
      </c>
      <c r="G16" s="38">
        <v>60</v>
      </c>
      <c r="H16" s="34"/>
      <c r="I16" s="34">
        <f aca="true" t="shared" si="3" ref="I16:L18">C16*20/100</f>
        <v>15</v>
      </c>
      <c r="J16" s="34">
        <f t="shared" si="3"/>
        <v>13</v>
      </c>
      <c r="K16" s="34">
        <f t="shared" si="3"/>
        <v>10</v>
      </c>
      <c r="L16" s="36">
        <f t="shared" si="3"/>
        <v>10</v>
      </c>
    </row>
    <row r="17" spans="1:12" ht="14.25">
      <c r="A17" s="32" t="s">
        <v>1</v>
      </c>
      <c r="B17" s="37" t="s">
        <v>25</v>
      </c>
      <c r="C17" s="34">
        <v>40</v>
      </c>
      <c r="D17" s="34">
        <v>40</v>
      </c>
      <c r="E17" s="34">
        <v>40</v>
      </c>
      <c r="F17" s="34">
        <v>60</v>
      </c>
      <c r="G17" s="38">
        <v>60</v>
      </c>
      <c r="H17" s="34"/>
      <c r="I17" s="34">
        <f t="shared" si="3"/>
        <v>8</v>
      </c>
      <c r="J17" s="34">
        <f t="shared" si="3"/>
        <v>8</v>
      </c>
      <c r="K17" s="34">
        <f t="shared" si="3"/>
        <v>8</v>
      </c>
      <c r="L17" s="36">
        <f t="shared" si="3"/>
        <v>12</v>
      </c>
    </row>
    <row r="18" spans="1:12" ht="14.25">
      <c r="A18" s="32" t="s">
        <v>1</v>
      </c>
      <c r="B18" s="37" t="s">
        <v>64</v>
      </c>
      <c r="C18" s="34">
        <v>60</v>
      </c>
      <c r="D18" s="34">
        <v>60</v>
      </c>
      <c r="E18" s="34">
        <v>0</v>
      </c>
      <c r="F18" s="34">
        <v>0</v>
      </c>
      <c r="G18" s="38">
        <v>0</v>
      </c>
      <c r="H18" s="34"/>
      <c r="I18" s="34">
        <f t="shared" si="3"/>
        <v>12</v>
      </c>
      <c r="J18" s="34">
        <f t="shared" si="3"/>
        <v>12</v>
      </c>
      <c r="K18" s="34">
        <f t="shared" si="3"/>
        <v>0</v>
      </c>
      <c r="L18" s="36">
        <f t="shared" si="3"/>
        <v>0</v>
      </c>
    </row>
    <row r="19" spans="1:12" ht="14.25">
      <c r="A19" s="32" t="s">
        <v>1</v>
      </c>
      <c r="B19" s="37" t="s">
        <v>26</v>
      </c>
      <c r="C19" s="34">
        <v>40</v>
      </c>
      <c r="D19" s="34">
        <v>40</v>
      </c>
      <c r="E19" s="34">
        <v>40</v>
      </c>
      <c r="F19" s="34">
        <v>80</v>
      </c>
      <c r="G19" s="38">
        <v>70</v>
      </c>
      <c r="H19" s="34">
        <f aca="true" t="shared" si="4" ref="H19:L21">C19*20/100</f>
        <v>8</v>
      </c>
      <c r="I19" s="34">
        <f t="shared" si="4"/>
        <v>8</v>
      </c>
      <c r="J19" s="34">
        <f t="shared" si="4"/>
        <v>8</v>
      </c>
      <c r="K19" s="34">
        <f t="shared" si="4"/>
        <v>16</v>
      </c>
      <c r="L19" s="36">
        <f t="shared" si="4"/>
        <v>14</v>
      </c>
    </row>
    <row r="20" spans="1:12" ht="20.25">
      <c r="A20" s="32" t="s">
        <v>1</v>
      </c>
      <c r="B20" s="37" t="s">
        <v>27</v>
      </c>
      <c r="C20" s="34">
        <v>65</v>
      </c>
      <c r="D20" s="34">
        <v>55</v>
      </c>
      <c r="E20" s="34">
        <v>40</v>
      </c>
      <c r="F20" s="34">
        <v>60</v>
      </c>
      <c r="G20" s="38">
        <v>60</v>
      </c>
      <c r="H20" s="34">
        <f t="shared" si="4"/>
        <v>13</v>
      </c>
      <c r="I20" s="34">
        <f t="shared" si="4"/>
        <v>11</v>
      </c>
      <c r="J20" s="34">
        <f t="shared" si="4"/>
        <v>8</v>
      </c>
      <c r="K20" s="34">
        <f t="shared" si="4"/>
        <v>12</v>
      </c>
      <c r="L20" s="36">
        <f t="shared" si="4"/>
        <v>12</v>
      </c>
    </row>
    <row r="21" spans="1:12" ht="14.25">
      <c r="A21" s="32" t="s">
        <v>63</v>
      </c>
      <c r="B21" s="37" t="s">
        <v>28</v>
      </c>
      <c r="C21" s="34">
        <v>90</v>
      </c>
      <c r="D21" s="34">
        <v>80</v>
      </c>
      <c r="E21" s="34">
        <v>70</v>
      </c>
      <c r="F21" s="34">
        <v>60</v>
      </c>
      <c r="G21" s="38">
        <v>60</v>
      </c>
      <c r="H21" s="34">
        <f t="shared" si="4"/>
        <v>18</v>
      </c>
      <c r="I21" s="34">
        <f t="shared" si="4"/>
        <v>16</v>
      </c>
      <c r="J21" s="34">
        <f t="shared" si="4"/>
        <v>14</v>
      </c>
      <c r="K21" s="34">
        <f t="shared" si="4"/>
        <v>12</v>
      </c>
      <c r="L21" s="36">
        <f t="shared" si="4"/>
        <v>12</v>
      </c>
    </row>
    <row r="22" spans="1:12" ht="14.25">
      <c r="A22" s="32" t="s">
        <v>63</v>
      </c>
      <c r="B22" s="37" t="s">
        <v>80</v>
      </c>
      <c r="C22" s="34">
        <v>50</v>
      </c>
      <c r="D22" s="34">
        <v>0</v>
      </c>
      <c r="E22" s="34">
        <v>0</v>
      </c>
      <c r="F22" s="34">
        <v>0</v>
      </c>
      <c r="G22" s="38">
        <v>0</v>
      </c>
      <c r="H22" s="34"/>
      <c r="I22" s="34">
        <f>C22*20/100</f>
        <v>10</v>
      </c>
      <c r="J22" s="36">
        <v>0</v>
      </c>
      <c r="K22" s="34">
        <v>0</v>
      </c>
      <c r="L22" s="36">
        <v>0</v>
      </c>
    </row>
    <row r="23" spans="1:12" ht="14.25">
      <c r="A23" s="32" t="s">
        <v>63</v>
      </c>
      <c r="B23" s="37" t="s">
        <v>29</v>
      </c>
      <c r="C23" s="34">
        <v>0</v>
      </c>
      <c r="D23" s="34">
        <v>34</v>
      </c>
      <c r="E23" s="34">
        <v>40</v>
      </c>
      <c r="F23" s="34">
        <v>50</v>
      </c>
      <c r="G23" s="38">
        <v>50</v>
      </c>
      <c r="H23" s="34"/>
      <c r="I23" s="34">
        <f>C23*20/100</f>
        <v>0</v>
      </c>
      <c r="J23" s="36">
        <f>D23*20/100</f>
        <v>6.8</v>
      </c>
      <c r="K23" s="34">
        <f>E23*20/100</f>
        <v>8</v>
      </c>
      <c r="L23" s="36">
        <f>F23*20/100</f>
        <v>10</v>
      </c>
    </row>
    <row r="24" spans="1:12" ht="14.25">
      <c r="A24" s="32" t="s">
        <v>63</v>
      </c>
      <c r="B24" s="37" t="s">
        <v>30</v>
      </c>
      <c r="C24" s="34">
        <v>65</v>
      </c>
      <c r="D24" s="34">
        <v>55</v>
      </c>
      <c r="E24" s="34">
        <v>40</v>
      </c>
      <c r="F24" s="34">
        <v>60</v>
      </c>
      <c r="G24" s="38">
        <v>60</v>
      </c>
      <c r="H24" s="34">
        <f>C24*20/100</f>
        <v>13</v>
      </c>
      <c r="I24" s="34">
        <f>D24*20/100</f>
        <v>11</v>
      </c>
      <c r="J24" s="34">
        <f>E24*20/100</f>
        <v>8</v>
      </c>
      <c r="K24" s="34">
        <f>F24*20/100</f>
        <v>12</v>
      </c>
      <c r="L24" s="36">
        <f>G24*20/100</f>
        <v>12</v>
      </c>
    </row>
    <row r="25" spans="1:12" ht="14.25">
      <c r="A25" s="32" t="s">
        <v>63</v>
      </c>
      <c r="B25" s="37" t="s">
        <v>31</v>
      </c>
      <c r="C25" s="34">
        <v>77</v>
      </c>
      <c r="D25" s="34">
        <v>80</v>
      </c>
      <c r="E25" s="34">
        <v>70</v>
      </c>
      <c r="F25" s="34">
        <v>60</v>
      </c>
      <c r="G25" s="38">
        <v>60</v>
      </c>
      <c r="H25" s="34"/>
      <c r="I25" s="36">
        <f aca="true" t="shared" si="5" ref="I25:L26">C25*20/100</f>
        <v>15.4</v>
      </c>
      <c r="J25" s="34">
        <f t="shared" si="5"/>
        <v>16</v>
      </c>
      <c r="K25" s="34">
        <f t="shared" si="5"/>
        <v>14</v>
      </c>
      <c r="L25" s="36">
        <f t="shared" si="5"/>
        <v>12</v>
      </c>
    </row>
    <row r="26" spans="1:12" ht="14.25">
      <c r="A26" s="32" t="s">
        <v>63</v>
      </c>
      <c r="B26" s="37" t="s">
        <v>37</v>
      </c>
      <c r="C26" s="34">
        <v>20</v>
      </c>
      <c r="D26" s="34">
        <v>27</v>
      </c>
      <c r="E26" s="34">
        <v>40</v>
      </c>
      <c r="F26" s="34">
        <v>70</v>
      </c>
      <c r="G26" s="38">
        <v>60</v>
      </c>
      <c r="H26" s="34"/>
      <c r="I26" s="34">
        <f t="shared" si="5"/>
        <v>4</v>
      </c>
      <c r="J26" s="36">
        <f t="shared" si="5"/>
        <v>5.4</v>
      </c>
      <c r="K26" s="34">
        <f t="shared" si="5"/>
        <v>8</v>
      </c>
      <c r="L26" s="36">
        <f t="shared" si="5"/>
        <v>14</v>
      </c>
    </row>
    <row r="27" spans="1:12" ht="14.25">
      <c r="A27" s="32" t="s">
        <v>63</v>
      </c>
      <c r="B27" s="37" t="s">
        <v>32</v>
      </c>
      <c r="C27" s="34">
        <v>40</v>
      </c>
      <c r="D27" s="34">
        <v>70</v>
      </c>
      <c r="E27" s="34">
        <v>60</v>
      </c>
      <c r="F27" s="34">
        <v>60</v>
      </c>
      <c r="G27" s="38">
        <v>60</v>
      </c>
      <c r="H27" s="34">
        <f>C27*20/100</f>
        <v>8</v>
      </c>
      <c r="I27" s="34">
        <f>D27*20/100</f>
        <v>14</v>
      </c>
      <c r="J27" s="34">
        <f>E27*20/100</f>
        <v>12</v>
      </c>
      <c r="K27" s="34">
        <f>F27*20/100</f>
        <v>12</v>
      </c>
      <c r="L27" s="36">
        <f>G27*20/100</f>
        <v>12</v>
      </c>
    </row>
    <row r="28" spans="1:12" ht="14.25">
      <c r="A28" s="32" t="s">
        <v>63</v>
      </c>
      <c r="B28" s="37" t="s">
        <v>33</v>
      </c>
      <c r="C28" s="34">
        <v>21</v>
      </c>
      <c r="D28" s="34">
        <v>40</v>
      </c>
      <c r="E28" s="34">
        <v>40</v>
      </c>
      <c r="F28" s="34">
        <v>60</v>
      </c>
      <c r="G28" s="38">
        <v>60</v>
      </c>
      <c r="H28" s="34"/>
      <c r="I28" s="36">
        <f>C28*20/100</f>
        <v>4.2</v>
      </c>
      <c r="J28" s="34">
        <f>D28*20/100</f>
        <v>8</v>
      </c>
      <c r="K28" s="34">
        <f>E28*20/100</f>
        <v>8</v>
      </c>
      <c r="L28" s="36">
        <f>F28*20/100</f>
        <v>12</v>
      </c>
    </row>
    <row r="29" spans="1:12" ht="14.25">
      <c r="A29" s="32" t="s">
        <v>63</v>
      </c>
      <c r="B29" s="37" t="s">
        <v>38</v>
      </c>
      <c r="C29" s="34">
        <v>75</v>
      </c>
      <c r="D29" s="34">
        <v>65</v>
      </c>
      <c r="E29" s="34">
        <v>50</v>
      </c>
      <c r="F29" s="34">
        <v>40</v>
      </c>
      <c r="G29" s="38">
        <v>60</v>
      </c>
      <c r="H29" s="34"/>
      <c r="I29" s="34">
        <f aca="true" t="shared" si="6" ref="I29:I37">C29*20/100</f>
        <v>15</v>
      </c>
      <c r="J29" s="34">
        <f aca="true" t="shared" si="7" ref="J29:J37">D29*20/100</f>
        <v>13</v>
      </c>
      <c r="K29" s="34">
        <f aca="true" t="shared" si="8" ref="K29:K37">E29*20/100</f>
        <v>10</v>
      </c>
      <c r="L29" s="36">
        <f aca="true" t="shared" si="9" ref="L29:L37">F29*20/100</f>
        <v>8</v>
      </c>
    </row>
    <row r="30" spans="1:12" ht="14.25">
      <c r="A30" s="32" t="s">
        <v>82</v>
      </c>
      <c r="B30" s="37" t="s">
        <v>83</v>
      </c>
      <c r="C30" s="34">
        <v>40</v>
      </c>
      <c r="D30" s="34">
        <v>0</v>
      </c>
      <c r="E30" s="34">
        <v>0</v>
      </c>
      <c r="F30" s="34">
        <v>0</v>
      </c>
      <c r="G30" s="38">
        <v>0</v>
      </c>
      <c r="H30" s="34"/>
      <c r="I30" s="39">
        <f>C30*20/100</f>
        <v>8</v>
      </c>
      <c r="J30" s="34">
        <f t="shared" si="7"/>
        <v>0</v>
      </c>
      <c r="K30" s="34">
        <f t="shared" si="8"/>
        <v>0</v>
      </c>
      <c r="L30" s="36">
        <f t="shared" si="9"/>
        <v>0</v>
      </c>
    </row>
    <row r="31" spans="1:12" ht="14.25">
      <c r="A31" s="32" t="s">
        <v>23</v>
      </c>
      <c r="B31" s="37" t="s">
        <v>81</v>
      </c>
      <c r="C31" s="34">
        <v>40</v>
      </c>
      <c r="D31" s="34">
        <v>0</v>
      </c>
      <c r="E31" s="34">
        <v>0</v>
      </c>
      <c r="F31" s="34">
        <v>0</v>
      </c>
      <c r="G31" s="38">
        <v>0</v>
      </c>
      <c r="H31" s="34"/>
      <c r="I31" s="39">
        <f>C31*20/100</f>
        <v>8</v>
      </c>
      <c r="J31" s="34">
        <f t="shared" si="7"/>
        <v>0</v>
      </c>
      <c r="K31" s="34">
        <f t="shared" si="8"/>
        <v>0</v>
      </c>
      <c r="L31" s="36">
        <f t="shared" si="9"/>
        <v>0</v>
      </c>
    </row>
    <row r="32" spans="1:12" ht="14.25">
      <c r="A32" s="32" t="s">
        <v>23</v>
      </c>
      <c r="B32" s="37" t="s">
        <v>34</v>
      </c>
      <c r="C32" s="34">
        <v>0</v>
      </c>
      <c r="D32" s="34">
        <v>0</v>
      </c>
      <c r="E32" s="34">
        <v>50</v>
      </c>
      <c r="F32" s="34">
        <v>60</v>
      </c>
      <c r="G32" s="38">
        <v>60</v>
      </c>
      <c r="H32" s="34"/>
      <c r="I32" s="34">
        <f t="shared" si="6"/>
        <v>0</v>
      </c>
      <c r="J32" s="36">
        <f t="shared" si="7"/>
        <v>0</v>
      </c>
      <c r="K32" s="34">
        <f t="shared" si="8"/>
        <v>10</v>
      </c>
      <c r="L32" s="36">
        <f t="shared" si="9"/>
        <v>12</v>
      </c>
    </row>
    <row r="33" spans="1:12" ht="14.25">
      <c r="A33" s="32" t="s">
        <v>23</v>
      </c>
      <c r="B33" s="37" t="s">
        <v>66</v>
      </c>
      <c r="C33" s="34">
        <v>59</v>
      </c>
      <c r="D33" s="34">
        <v>49</v>
      </c>
      <c r="E33" s="34">
        <v>0</v>
      </c>
      <c r="F33" s="34">
        <v>0</v>
      </c>
      <c r="G33" s="38">
        <v>0</v>
      </c>
      <c r="H33" s="34"/>
      <c r="I33" s="34">
        <v>12</v>
      </c>
      <c r="J33" s="36">
        <f t="shared" si="7"/>
        <v>9.8</v>
      </c>
      <c r="K33" s="34">
        <f t="shared" si="8"/>
        <v>0</v>
      </c>
      <c r="L33" s="36">
        <f t="shared" si="9"/>
        <v>0</v>
      </c>
    </row>
    <row r="34" spans="1:12" ht="14.25">
      <c r="A34" s="32" t="s">
        <v>23</v>
      </c>
      <c r="B34" s="37" t="s">
        <v>35</v>
      </c>
      <c r="C34" s="34">
        <v>70</v>
      </c>
      <c r="D34" s="34">
        <v>70</v>
      </c>
      <c r="E34" s="34">
        <v>70</v>
      </c>
      <c r="F34" s="34">
        <v>70</v>
      </c>
      <c r="G34" s="38">
        <v>60</v>
      </c>
      <c r="H34" s="34"/>
      <c r="I34" s="34">
        <f t="shared" si="6"/>
        <v>14</v>
      </c>
      <c r="J34" s="34">
        <f t="shared" si="7"/>
        <v>14</v>
      </c>
      <c r="K34" s="34">
        <f t="shared" si="8"/>
        <v>14</v>
      </c>
      <c r="L34" s="36">
        <f t="shared" si="9"/>
        <v>14</v>
      </c>
    </row>
    <row r="35" spans="1:12" ht="14.25">
      <c r="A35" s="32" t="s">
        <v>23</v>
      </c>
      <c r="B35" s="37" t="s">
        <v>36</v>
      </c>
      <c r="C35" s="34">
        <v>65</v>
      </c>
      <c r="D35" s="34">
        <v>56</v>
      </c>
      <c r="E35" s="34">
        <v>50</v>
      </c>
      <c r="F35" s="38">
        <v>50</v>
      </c>
      <c r="G35" s="38">
        <v>50</v>
      </c>
      <c r="H35" s="34"/>
      <c r="I35" s="34">
        <f t="shared" si="6"/>
        <v>13</v>
      </c>
      <c r="J35" s="36">
        <f t="shared" si="7"/>
        <v>11.2</v>
      </c>
      <c r="K35" s="34">
        <f t="shared" si="8"/>
        <v>10</v>
      </c>
      <c r="L35" s="36">
        <f t="shared" si="9"/>
        <v>10</v>
      </c>
    </row>
    <row r="36" spans="1:12" ht="14.25">
      <c r="A36" s="32" t="s">
        <v>23</v>
      </c>
      <c r="B36" s="37" t="s">
        <v>39</v>
      </c>
      <c r="C36" s="34">
        <v>75</v>
      </c>
      <c r="D36" s="34">
        <v>65</v>
      </c>
      <c r="E36" s="34">
        <v>50</v>
      </c>
      <c r="F36" s="34">
        <v>60</v>
      </c>
      <c r="G36" s="34">
        <v>60</v>
      </c>
      <c r="H36" s="34"/>
      <c r="I36" s="34">
        <f t="shared" si="6"/>
        <v>15</v>
      </c>
      <c r="J36" s="34">
        <f t="shared" si="7"/>
        <v>13</v>
      </c>
      <c r="K36" s="34">
        <f t="shared" si="8"/>
        <v>10</v>
      </c>
      <c r="L36" s="36">
        <f t="shared" si="9"/>
        <v>12</v>
      </c>
    </row>
    <row r="37" spans="1:12" ht="14.25">
      <c r="A37" s="32" t="s">
        <v>23</v>
      </c>
      <c r="B37" s="37" t="s">
        <v>40</v>
      </c>
      <c r="C37" s="34">
        <v>30</v>
      </c>
      <c r="D37" s="34">
        <v>41</v>
      </c>
      <c r="E37" s="34">
        <v>70</v>
      </c>
      <c r="F37" s="38">
        <v>70</v>
      </c>
      <c r="G37" s="38">
        <v>70</v>
      </c>
      <c r="H37" s="34"/>
      <c r="I37" s="34">
        <f t="shared" si="6"/>
        <v>6</v>
      </c>
      <c r="J37" s="36">
        <f t="shared" si="7"/>
        <v>8.2</v>
      </c>
      <c r="K37" s="34">
        <f t="shared" si="8"/>
        <v>14</v>
      </c>
      <c r="L37" s="36">
        <f t="shared" si="9"/>
        <v>14</v>
      </c>
    </row>
  </sheetData>
  <sheetProtection/>
  <mergeCells count="14">
    <mergeCell ref="B2:B4"/>
    <mergeCell ref="I3:I4"/>
    <mergeCell ref="H2:L2"/>
    <mergeCell ref="J3:J4"/>
    <mergeCell ref="K3:K4"/>
    <mergeCell ref="L3:L4"/>
    <mergeCell ref="G3:G4"/>
    <mergeCell ref="C3:C4"/>
    <mergeCell ref="A1:L1"/>
    <mergeCell ref="D3:D4"/>
    <mergeCell ref="E3:E4"/>
    <mergeCell ref="F3:F4"/>
    <mergeCell ref="A2:A4"/>
    <mergeCell ref="H3:H4"/>
  </mergeCells>
  <printOptions/>
  <pageMargins left="0.11811023622047245" right="0.11811023622047245" top="0.15748031496062992" bottom="0.1968503937007874" header="0.31496062992125984" footer="0.31496062992125984"/>
  <pageSetup fitToHeight="1" fitToWidth="1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C5" sqref="C1:D16384"/>
    </sheetView>
  </sheetViews>
  <sheetFormatPr defaultColWidth="9.140625" defaultRowHeight="15"/>
  <cols>
    <col min="1" max="1" width="37.421875" style="1" customWidth="1"/>
    <col min="2" max="2" width="38.00390625" style="1" customWidth="1"/>
    <col min="3" max="3" width="11.28125" style="1" hidden="1" customWidth="1"/>
    <col min="4" max="4" width="20.28125" style="1" hidden="1" customWidth="1"/>
    <col min="5" max="5" width="9.140625" style="1" customWidth="1"/>
    <col min="6" max="6" width="11.7109375" style="1" customWidth="1"/>
    <col min="7" max="16384" width="9.140625" style="1" customWidth="1"/>
  </cols>
  <sheetData>
    <row r="1" spans="1:6" ht="33.75" customHeight="1" thickBot="1">
      <c r="A1" s="4" t="s">
        <v>62</v>
      </c>
      <c r="B1" s="5"/>
      <c r="C1" s="5"/>
      <c r="D1" s="5"/>
      <c r="E1" s="5"/>
      <c r="F1" s="6"/>
    </row>
    <row r="2" spans="1:6" ht="19.5" customHeight="1">
      <c r="A2" s="13" t="s">
        <v>2</v>
      </c>
      <c r="B2" s="16" t="s">
        <v>3</v>
      </c>
      <c r="C2" s="7" t="s">
        <v>79</v>
      </c>
      <c r="D2" s="7" t="s">
        <v>65</v>
      </c>
      <c r="E2" s="10" t="s">
        <v>5</v>
      </c>
      <c r="F2" s="10" t="s">
        <v>6</v>
      </c>
    </row>
    <row r="3" spans="1:6" ht="8.25" customHeight="1">
      <c r="A3" s="14"/>
      <c r="B3" s="17"/>
      <c r="C3" s="8"/>
      <c r="D3" s="8"/>
      <c r="E3" s="11"/>
      <c r="F3" s="11"/>
    </row>
    <row r="4" spans="1:6" ht="14.25">
      <c r="A4" s="15"/>
      <c r="B4" s="18"/>
      <c r="C4" s="9"/>
      <c r="D4" s="9"/>
      <c r="E4" s="12"/>
      <c r="F4" s="12"/>
    </row>
    <row r="5" spans="1:6" ht="14.25">
      <c r="A5" s="41" t="s">
        <v>41</v>
      </c>
      <c r="B5" s="42" t="s">
        <v>42</v>
      </c>
      <c r="C5" s="3">
        <v>68</v>
      </c>
      <c r="D5" s="3">
        <v>60</v>
      </c>
      <c r="E5" s="2">
        <f>C5*20/100</f>
        <v>13.6</v>
      </c>
      <c r="F5" s="2">
        <f>D5*20/100</f>
        <v>12</v>
      </c>
    </row>
    <row r="6" spans="1:6" ht="14.25">
      <c r="A6" s="41" t="s">
        <v>41</v>
      </c>
      <c r="B6" s="42" t="s">
        <v>76</v>
      </c>
      <c r="C6" s="3">
        <v>50</v>
      </c>
      <c r="D6" s="3">
        <v>40</v>
      </c>
      <c r="E6" s="2">
        <f aca="true" t="shared" si="0" ref="E6:E39">C6*20/100</f>
        <v>10</v>
      </c>
      <c r="F6" s="2">
        <f aca="true" t="shared" si="1" ref="F6:F39">D6*20/100</f>
        <v>8</v>
      </c>
    </row>
    <row r="7" spans="1:6" ht="14.25">
      <c r="A7" s="41" t="s">
        <v>41</v>
      </c>
      <c r="B7" s="42" t="s">
        <v>43</v>
      </c>
      <c r="C7" s="3">
        <v>80</v>
      </c>
      <c r="D7" s="3">
        <v>80</v>
      </c>
      <c r="E7" s="2">
        <f t="shared" si="0"/>
        <v>16</v>
      </c>
      <c r="F7" s="2">
        <f t="shared" si="1"/>
        <v>16</v>
      </c>
    </row>
    <row r="8" spans="1:6" ht="14.25">
      <c r="A8" s="41" t="s">
        <v>41</v>
      </c>
      <c r="B8" s="42" t="s">
        <v>44</v>
      </c>
      <c r="C8" s="3">
        <v>89</v>
      </c>
      <c r="D8" s="3">
        <v>80</v>
      </c>
      <c r="E8" s="2">
        <f t="shared" si="0"/>
        <v>17.8</v>
      </c>
      <c r="F8" s="2">
        <f t="shared" si="1"/>
        <v>16</v>
      </c>
    </row>
    <row r="9" spans="1:6" ht="14.25">
      <c r="A9" s="41" t="s">
        <v>41</v>
      </c>
      <c r="B9" s="42" t="s">
        <v>88</v>
      </c>
      <c r="C9" s="3">
        <v>40</v>
      </c>
      <c r="D9" s="3">
        <v>0</v>
      </c>
      <c r="E9" s="2">
        <f t="shared" si="0"/>
        <v>8</v>
      </c>
      <c r="F9" s="2">
        <f t="shared" si="1"/>
        <v>0</v>
      </c>
    </row>
    <row r="10" spans="1:6" ht="14.25">
      <c r="A10" s="41" t="s">
        <v>41</v>
      </c>
      <c r="B10" s="42" t="s">
        <v>45</v>
      </c>
      <c r="C10" s="3">
        <v>89</v>
      </c>
      <c r="D10" s="3">
        <v>80</v>
      </c>
      <c r="E10" s="2">
        <f t="shared" si="0"/>
        <v>17.8</v>
      </c>
      <c r="F10" s="2">
        <f t="shared" si="1"/>
        <v>16</v>
      </c>
    </row>
    <row r="11" spans="1:6" ht="14.25">
      <c r="A11" s="41" t="s">
        <v>41</v>
      </c>
      <c r="B11" s="42" t="s">
        <v>46</v>
      </c>
      <c r="C11" s="3">
        <v>90</v>
      </c>
      <c r="D11" s="3">
        <v>80</v>
      </c>
      <c r="E11" s="2">
        <f t="shared" si="0"/>
        <v>18</v>
      </c>
      <c r="F11" s="2">
        <f t="shared" si="1"/>
        <v>16</v>
      </c>
    </row>
    <row r="12" spans="1:6" ht="14.25">
      <c r="A12" s="41" t="s">
        <v>41</v>
      </c>
      <c r="B12" s="42" t="s">
        <v>72</v>
      </c>
      <c r="C12" s="3">
        <v>70</v>
      </c>
      <c r="D12" s="3">
        <v>60</v>
      </c>
      <c r="E12" s="2">
        <f t="shared" si="0"/>
        <v>14</v>
      </c>
      <c r="F12" s="2">
        <f t="shared" si="1"/>
        <v>12</v>
      </c>
    </row>
    <row r="13" spans="1:6" ht="14.25">
      <c r="A13" s="41" t="s">
        <v>41</v>
      </c>
      <c r="B13" s="42" t="s">
        <v>47</v>
      </c>
      <c r="C13" s="3">
        <v>75</v>
      </c>
      <c r="D13" s="3">
        <v>70</v>
      </c>
      <c r="E13" s="2">
        <f t="shared" si="0"/>
        <v>15</v>
      </c>
      <c r="F13" s="2">
        <f t="shared" si="1"/>
        <v>14</v>
      </c>
    </row>
    <row r="14" spans="1:6" ht="14.25">
      <c r="A14" s="41" t="s">
        <v>41</v>
      </c>
      <c r="B14" s="42" t="s">
        <v>77</v>
      </c>
      <c r="C14" s="3">
        <v>70</v>
      </c>
      <c r="D14" s="3" t="s">
        <v>90</v>
      </c>
      <c r="E14" s="2">
        <f t="shared" si="0"/>
        <v>14</v>
      </c>
      <c r="F14" s="2">
        <v>0</v>
      </c>
    </row>
    <row r="15" spans="1:6" ht="14.25">
      <c r="A15" s="41" t="s">
        <v>41</v>
      </c>
      <c r="B15" s="42" t="s">
        <v>49</v>
      </c>
      <c r="C15" s="3">
        <v>46</v>
      </c>
      <c r="D15" s="3">
        <v>70</v>
      </c>
      <c r="E15" s="2">
        <f t="shared" si="0"/>
        <v>9.2</v>
      </c>
      <c r="F15" s="2">
        <f t="shared" si="1"/>
        <v>14</v>
      </c>
    </row>
    <row r="16" spans="1:6" ht="14.25">
      <c r="A16" s="41" t="s">
        <v>41</v>
      </c>
      <c r="B16" s="42" t="s">
        <v>48</v>
      </c>
      <c r="C16" s="3">
        <v>48</v>
      </c>
      <c r="D16" s="3">
        <v>50</v>
      </c>
      <c r="E16" s="2">
        <f t="shared" si="0"/>
        <v>9.6</v>
      </c>
      <c r="F16" s="2">
        <f t="shared" si="1"/>
        <v>10</v>
      </c>
    </row>
    <row r="17" spans="1:6" ht="14.25">
      <c r="A17" s="41" t="s">
        <v>41</v>
      </c>
      <c r="B17" s="42" t="s">
        <v>84</v>
      </c>
      <c r="C17" s="3">
        <v>60</v>
      </c>
      <c r="D17" s="3">
        <v>0</v>
      </c>
      <c r="E17" s="2">
        <f t="shared" si="0"/>
        <v>12</v>
      </c>
      <c r="F17" s="2">
        <f t="shared" si="1"/>
        <v>0</v>
      </c>
    </row>
    <row r="18" spans="1:6" ht="14.25">
      <c r="A18" s="41" t="s">
        <v>41</v>
      </c>
      <c r="B18" s="42" t="s">
        <v>68</v>
      </c>
      <c r="C18" s="3">
        <v>70</v>
      </c>
      <c r="D18" s="3">
        <v>60</v>
      </c>
      <c r="E18" s="2">
        <f t="shared" si="0"/>
        <v>14</v>
      </c>
      <c r="F18" s="2">
        <f t="shared" si="1"/>
        <v>12</v>
      </c>
    </row>
    <row r="19" spans="1:6" ht="14.25">
      <c r="A19" s="41" t="s">
        <v>41</v>
      </c>
      <c r="B19" s="42" t="s">
        <v>50</v>
      </c>
      <c r="C19" s="3">
        <v>65</v>
      </c>
      <c r="D19" s="3">
        <v>54</v>
      </c>
      <c r="E19" s="2">
        <f t="shared" si="0"/>
        <v>13</v>
      </c>
      <c r="F19" s="2">
        <f t="shared" si="1"/>
        <v>10.8</v>
      </c>
    </row>
    <row r="20" spans="1:6" ht="14.25">
      <c r="A20" s="41" t="s">
        <v>41</v>
      </c>
      <c r="B20" s="42" t="s">
        <v>51</v>
      </c>
      <c r="C20" s="3">
        <v>80</v>
      </c>
      <c r="D20" s="3">
        <v>80</v>
      </c>
      <c r="E20" s="2">
        <f t="shared" si="0"/>
        <v>16</v>
      </c>
      <c r="F20" s="2">
        <f t="shared" si="1"/>
        <v>16</v>
      </c>
    </row>
    <row r="21" spans="1:6" ht="14.25">
      <c r="A21" s="41" t="s">
        <v>41</v>
      </c>
      <c r="B21" s="42" t="s">
        <v>52</v>
      </c>
      <c r="C21" s="3">
        <v>89</v>
      </c>
      <c r="D21" s="3">
        <v>80</v>
      </c>
      <c r="E21" s="2">
        <f t="shared" si="0"/>
        <v>17.8</v>
      </c>
      <c r="F21" s="2">
        <f t="shared" si="1"/>
        <v>16</v>
      </c>
    </row>
    <row r="22" spans="1:6" ht="14.25">
      <c r="A22" s="41" t="s">
        <v>41</v>
      </c>
      <c r="B22" s="42" t="s">
        <v>53</v>
      </c>
      <c r="C22" s="3">
        <v>48</v>
      </c>
      <c r="D22" s="3">
        <v>40</v>
      </c>
      <c r="E22" s="2">
        <f t="shared" si="0"/>
        <v>9.6</v>
      </c>
      <c r="F22" s="2">
        <f t="shared" si="1"/>
        <v>8</v>
      </c>
    </row>
    <row r="23" spans="1:6" ht="14.25">
      <c r="A23" s="41" t="s">
        <v>41</v>
      </c>
      <c r="B23" s="42" t="s">
        <v>78</v>
      </c>
      <c r="C23" s="3">
        <v>70</v>
      </c>
      <c r="D23" s="3">
        <v>60</v>
      </c>
      <c r="E23" s="2">
        <f t="shared" si="0"/>
        <v>14</v>
      </c>
      <c r="F23" s="2">
        <f t="shared" si="1"/>
        <v>12</v>
      </c>
    </row>
    <row r="24" spans="1:6" ht="14.25">
      <c r="A24" s="41" t="s">
        <v>41</v>
      </c>
      <c r="B24" s="42" t="s">
        <v>73</v>
      </c>
      <c r="C24" s="3">
        <v>50</v>
      </c>
      <c r="D24" s="3">
        <v>40</v>
      </c>
      <c r="E24" s="2">
        <f t="shared" si="0"/>
        <v>10</v>
      </c>
      <c r="F24" s="2">
        <f t="shared" si="1"/>
        <v>8</v>
      </c>
    </row>
    <row r="25" spans="1:6" ht="14.25">
      <c r="A25" s="41" t="s">
        <v>41</v>
      </c>
      <c r="B25" s="42" t="s">
        <v>54</v>
      </c>
      <c r="C25" s="3">
        <v>59</v>
      </c>
      <c r="D25" s="3">
        <v>50</v>
      </c>
      <c r="E25" s="2">
        <f t="shared" si="0"/>
        <v>11.8</v>
      </c>
      <c r="F25" s="2">
        <f t="shared" si="1"/>
        <v>10</v>
      </c>
    </row>
    <row r="26" spans="1:6" ht="14.25">
      <c r="A26" s="41" t="s">
        <v>41</v>
      </c>
      <c r="B26" s="42" t="s">
        <v>55</v>
      </c>
      <c r="C26" s="3">
        <v>60</v>
      </c>
      <c r="D26" s="3">
        <v>50</v>
      </c>
      <c r="E26" s="2">
        <f t="shared" si="0"/>
        <v>12</v>
      </c>
      <c r="F26" s="2">
        <f t="shared" si="1"/>
        <v>10</v>
      </c>
    </row>
    <row r="27" spans="1:6" ht="14.25">
      <c r="A27" s="41" t="s">
        <v>41</v>
      </c>
      <c r="B27" s="42" t="s">
        <v>56</v>
      </c>
      <c r="C27" s="3">
        <v>60</v>
      </c>
      <c r="D27" s="3">
        <v>54</v>
      </c>
      <c r="E27" s="2">
        <f t="shared" si="0"/>
        <v>12</v>
      </c>
      <c r="F27" s="2">
        <f t="shared" si="1"/>
        <v>10.8</v>
      </c>
    </row>
    <row r="28" spans="1:6" ht="14.25">
      <c r="A28" s="41" t="s">
        <v>41</v>
      </c>
      <c r="B28" s="42" t="s">
        <v>71</v>
      </c>
      <c r="C28" s="3">
        <v>70</v>
      </c>
      <c r="D28" s="3">
        <v>60</v>
      </c>
      <c r="E28" s="2">
        <f t="shared" si="0"/>
        <v>14</v>
      </c>
      <c r="F28" s="2">
        <f t="shared" si="1"/>
        <v>12</v>
      </c>
    </row>
    <row r="29" spans="1:6" ht="14.25">
      <c r="A29" s="41" t="s">
        <v>41</v>
      </c>
      <c r="B29" s="42" t="s">
        <v>69</v>
      </c>
      <c r="C29" s="3">
        <v>70</v>
      </c>
      <c r="D29" s="3">
        <v>60</v>
      </c>
      <c r="E29" s="2">
        <f t="shared" si="0"/>
        <v>14</v>
      </c>
      <c r="F29" s="2">
        <f t="shared" si="1"/>
        <v>12</v>
      </c>
    </row>
    <row r="30" spans="1:6" ht="14.25">
      <c r="A30" s="41" t="s">
        <v>41</v>
      </c>
      <c r="B30" s="42" t="s">
        <v>57</v>
      </c>
      <c r="C30" s="3">
        <v>75</v>
      </c>
      <c r="D30" s="3">
        <v>70</v>
      </c>
      <c r="E30" s="2">
        <f t="shared" si="0"/>
        <v>15</v>
      </c>
      <c r="F30" s="2">
        <f t="shared" si="1"/>
        <v>14</v>
      </c>
    </row>
    <row r="31" spans="1:6" ht="14.25">
      <c r="A31" s="41" t="s">
        <v>41</v>
      </c>
      <c r="B31" s="42" t="s">
        <v>70</v>
      </c>
      <c r="C31" s="3">
        <v>54</v>
      </c>
      <c r="D31" s="3">
        <v>40</v>
      </c>
      <c r="E31" s="2">
        <f t="shared" si="0"/>
        <v>10.8</v>
      </c>
      <c r="F31" s="2">
        <f t="shared" si="1"/>
        <v>8</v>
      </c>
    </row>
    <row r="32" spans="1:6" ht="14.25">
      <c r="A32" s="41" t="s">
        <v>41</v>
      </c>
      <c r="B32" s="42" t="s">
        <v>67</v>
      </c>
      <c r="C32" s="3">
        <v>50</v>
      </c>
      <c r="D32" s="3">
        <v>40</v>
      </c>
      <c r="E32" s="2">
        <f t="shared" si="0"/>
        <v>10</v>
      </c>
      <c r="F32" s="2">
        <f t="shared" si="1"/>
        <v>8</v>
      </c>
    </row>
    <row r="33" spans="1:6" ht="14.25">
      <c r="A33" s="41" t="s">
        <v>41</v>
      </c>
      <c r="B33" s="42" t="s">
        <v>86</v>
      </c>
      <c r="C33" s="3">
        <v>60</v>
      </c>
      <c r="D33" s="3">
        <v>0</v>
      </c>
      <c r="E33" s="2">
        <f t="shared" si="0"/>
        <v>12</v>
      </c>
      <c r="F33" s="2">
        <f t="shared" si="1"/>
        <v>0</v>
      </c>
    </row>
    <row r="34" spans="1:6" ht="14.25">
      <c r="A34" s="41" t="s">
        <v>41</v>
      </c>
      <c r="B34" s="42" t="s">
        <v>75</v>
      </c>
      <c r="C34" s="3">
        <v>65</v>
      </c>
      <c r="D34" s="3">
        <v>60</v>
      </c>
      <c r="E34" s="2">
        <f t="shared" si="0"/>
        <v>13</v>
      </c>
      <c r="F34" s="2">
        <f t="shared" si="1"/>
        <v>12</v>
      </c>
    </row>
    <row r="35" spans="1:6" ht="14.25">
      <c r="A35" s="41" t="s">
        <v>41</v>
      </c>
      <c r="B35" s="42" t="s">
        <v>58</v>
      </c>
      <c r="C35" s="3">
        <v>40</v>
      </c>
      <c r="D35" s="3">
        <v>45</v>
      </c>
      <c r="E35" s="2">
        <f t="shared" si="0"/>
        <v>8</v>
      </c>
      <c r="F35" s="2">
        <f t="shared" si="1"/>
        <v>9</v>
      </c>
    </row>
    <row r="36" spans="1:6" ht="14.25">
      <c r="A36" s="41" t="s">
        <v>41</v>
      </c>
      <c r="B36" s="42" t="s">
        <v>59</v>
      </c>
      <c r="C36" s="3">
        <v>53</v>
      </c>
      <c r="D36" s="3">
        <v>46</v>
      </c>
      <c r="E36" s="2">
        <f t="shared" si="0"/>
        <v>10.6</v>
      </c>
      <c r="F36" s="2">
        <f t="shared" si="1"/>
        <v>9.2</v>
      </c>
    </row>
    <row r="37" spans="1:6" ht="14.25">
      <c r="A37" s="41" t="s">
        <v>41</v>
      </c>
      <c r="B37" s="42" t="s">
        <v>74</v>
      </c>
      <c r="C37" s="3">
        <v>50</v>
      </c>
      <c r="D37" s="3">
        <v>40</v>
      </c>
      <c r="E37" s="2">
        <f t="shared" si="0"/>
        <v>10</v>
      </c>
      <c r="F37" s="2">
        <f t="shared" si="1"/>
        <v>8</v>
      </c>
    </row>
    <row r="38" spans="1:6" ht="14.25">
      <c r="A38" s="41" t="s">
        <v>41</v>
      </c>
      <c r="B38" s="42" t="s">
        <v>85</v>
      </c>
      <c r="C38" s="3">
        <v>40</v>
      </c>
      <c r="D38" s="3">
        <v>0</v>
      </c>
      <c r="E38" s="2">
        <f t="shared" si="0"/>
        <v>8</v>
      </c>
      <c r="F38" s="2">
        <f t="shared" si="1"/>
        <v>0</v>
      </c>
    </row>
    <row r="39" spans="1:6" ht="14.25">
      <c r="A39" s="41" t="s">
        <v>41</v>
      </c>
      <c r="B39" s="42" t="s">
        <v>60</v>
      </c>
      <c r="C39" s="3">
        <v>42</v>
      </c>
      <c r="D39" s="3">
        <v>70</v>
      </c>
      <c r="E39" s="2">
        <f t="shared" si="0"/>
        <v>8.4</v>
      </c>
      <c r="F39" s="2">
        <f t="shared" si="1"/>
        <v>14</v>
      </c>
    </row>
  </sheetData>
  <sheetProtection/>
  <mergeCells count="7">
    <mergeCell ref="A1:F1"/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Yesim Yildiz</dc:creator>
  <cp:keywords/>
  <dc:description/>
  <cp:lastModifiedBy>Zeynep Sarar</cp:lastModifiedBy>
  <cp:lastPrinted>2021-12-29T06:15:22Z</cp:lastPrinted>
  <dcterms:created xsi:type="dcterms:W3CDTF">2012-02-16T07:06:34Z</dcterms:created>
  <dcterms:modified xsi:type="dcterms:W3CDTF">2022-02-08T10:57:08Z</dcterms:modified>
  <cp:category/>
  <cp:version/>
  <cp:contentType/>
  <cp:contentStatus/>
</cp:coreProperties>
</file>